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lice\Desktop\ΙΣΤΟΣΕΛΙΔΑ\2023\split files gre\"/>
    </mc:Choice>
  </mc:AlternateContent>
  <xr:revisionPtr revIDLastSave="0" documentId="13_ncr:1_{C7446C08-B91F-4B8B-8641-616E46F8B9EA}" xr6:coauthVersionLast="47" xr6:coauthVersionMax="47" xr10:uidLastSave="{00000000-0000-0000-0000-000000000000}"/>
  <bookViews>
    <workbookView xWindow="-120" yWindow="-120" windowWidth="29040" windowHeight="15720" tabRatio="725" xr2:uid="{00000000-000D-0000-FFFF-FFFF00000000}"/>
  </bookViews>
  <sheets>
    <sheet name="Μικροπαραβάσεις κατα αδίκημα" sheetId="1" r:id="rId1"/>
    <sheet name="Μικροπαραβάσεις κατα επαρχία" sheetId="2" r:id="rId2"/>
  </sheets>
  <externalReferences>
    <externalReference r:id="rId3"/>
  </externalReferences>
  <definedNames>
    <definedName name="dBase">[1]Settings!$A$7:$G$18</definedName>
    <definedName name="_xlnm.Print_Area" localSheetId="0">'Μικροπαραβάσεις κατα αδίκημα'!$A$1:$J$21</definedName>
    <definedName name="_xlnm.Print_Area" localSheetId="1">'Μικροπαραβάσεις κατα επαρχία'!$A$1:$J$18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J10" i="2"/>
  <c r="J9" i="2"/>
  <c r="J8" i="2"/>
  <c r="J7" i="2"/>
  <c r="J6" i="2"/>
  <c r="J5" i="2"/>
  <c r="I14" i="1"/>
  <c r="H14" i="1"/>
  <c r="J13" i="1"/>
  <c r="J12" i="1"/>
  <c r="J11" i="1"/>
  <c r="J10" i="1"/>
  <c r="J9" i="1"/>
  <c r="J8" i="1"/>
  <c r="J7" i="1"/>
  <c r="J6" i="1"/>
  <c r="J5" i="1"/>
  <c r="G6" i="2"/>
  <c r="G5" i="2"/>
  <c r="G10" i="2"/>
  <c r="G9" i="2"/>
  <c r="G8" i="2"/>
  <c r="G7" i="2"/>
  <c r="E14" i="1"/>
  <c r="F14" i="1"/>
  <c r="J11" i="2" l="1"/>
  <c r="J14" i="1"/>
  <c r="E11" i="2"/>
  <c r="F11" i="2"/>
  <c r="G11" i="2" l="1"/>
  <c r="G14" i="1" l="1"/>
  <c r="G13" i="1"/>
  <c r="G12" i="1"/>
  <c r="G11" i="1"/>
  <c r="G10" i="1"/>
  <c r="G9" i="1"/>
  <c r="G8" i="1"/>
  <c r="G7" i="1"/>
  <c r="G6" i="1"/>
  <c r="G5" i="1"/>
  <c r="D12" i="1"/>
  <c r="B14" i="1"/>
  <c r="C14" i="1"/>
  <c r="B11" i="2"/>
  <c r="C11" i="2"/>
  <c r="D10" i="2" l="1"/>
  <c r="D9" i="2"/>
  <c r="D8" i="2"/>
  <c r="D7" i="2"/>
  <c r="D6" i="2"/>
  <c r="D5" i="2"/>
  <c r="D13" i="1"/>
  <c r="D11" i="1"/>
  <c r="D10" i="1"/>
  <c r="D9" i="1"/>
  <c r="D8" i="1"/>
  <c r="D7" i="1"/>
  <c r="D6" i="1"/>
  <c r="D5" i="1"/>
  <c r="D14" i="1" l="1"/>
  <c r="D11" i="2"/>
</calcChain>
</file>

<file path=xl/sharedStrings.xml><?xml version="1.0" encoding="utf-8"?>
<sst xmlns="http://schemas.openxmlformats.org/spreadsheetml/2006/main" count="53" uniqueCount="31">
  <si>
    <t>Αδικήματα</t>
  </si>
  <si>
    <t>Κ</t>
  </si>
  <si>
    <t>Ε</t>
  </si>
  <si>
    <t>%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</si>
  <si>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</si>
  <si>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</si>
  <si>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</si>
  <si>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</si>
  <si>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</si>
  <si>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</si>
  <si>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</si>
  <si>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</si>
  <si>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</si>
  <si>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</si>
  <si>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</si>
  <si>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</si>
  <si>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</si>
  <si>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</si>
  <si>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</si>
  <si>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</si>
  <si>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</si>
  <si>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</si>
  <si>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</si>
  <si>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Υποθέσεις Μικροπαραβάσεων κατά Κατηγορία αδικημάτων και Έτος</t>
  </si>
  <si>
    <t>Υποθέσεις Μικροπαραβάσεων κατά Επαρχία  και Έτος</t>
  </si>
  <si>
    <t>Αδικήματα σε σχέση με την κακοποίηση ή κακομεταχείριση ζώων</t>
  </si>
  <si>
    <t>Γραφείο Στατιστικής και Χαρτογράφησης (ΓΣ&amp;Χ)</t>
  </si>
  <si>
    <r>
      <t>Πηγή:</t>
    </r>
    <r>
      <rPr>
        <i/>
        <sz val="9"/>
        <color rgb="FF000000"/>
        <rFont val="Calibri"/>
        <family val="2"/>
      </rPr>
      <t xml:space="preserve">   -Ετήσιες Στατιστικές Εγκλήματος 
             -Μηχανογραφημένο σύστημα Ανάλυσης Εγκλήματος -  Στατιστικές Αναφορές  (Ε023R, Ε024R)</t>
    </r>
  </si>
  <si>
    <t>Ημερομηνία εξαγωγής στοιχείων: 15/1/2024</t>
  </si>
  <si>
    <r>
      <rPr>
        <b/>
        <u/>
        <sz val="9"/>
        <color indexed="8"/>
        <rFont val="Calibri"/>
        <family val="2"/>
      </rPr>
      <t>Ση</t>
    </r>
    <r>
      <rPr>
        <b/>
        <i/>
        <u/>
        <sz val="9"/>
        <color rgb="FF000000"/>
        <rFont val="Calibri"/>
        <family val="2"/>
      </rPr>
      <t>μειώσεις:</t>
    </r>
    <r>
      <rPr>
        <i/>
        <sz val="9"/>
        <color rgb="FF000000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
- Στα στοιχεία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 Στα στοιχεία των Μικροπαραβάσεων δεν περιλαμβάνονται οι Καταγγελίες (Κ).
- Η κατηγοριοποίηση των υποθέσεων είναι με βάση το σοβαρότερο αδίκημα της υπόθεσης.
-Τα στοιχεία είναι με βάση την ημερομηνία καταχώρησης του ποινικού φακέλου στο ηλεκτρονικό σύστημα της Αστυνομίας (διαφέρει με την ημερομηνία διάπραξης του αδικήματος).
</t>
    </r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</si>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</sst>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0"/>
      <name val="Arial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2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i/>
      <sz val="9"/>
      <name val="Calibri"/>
      <family val="2"/>
    </font>
    <font>
      <i/>
      <u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u/>
      <sz val="9"/>
      <color rgb="FF000000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charset val="161"/>
      <scheme val="minor"/>
    </font>
    <font>
      <sz val="10"/>
      <name val="Tahoma"/>
      <family val="2"/>
      <charset val="161"/>
    </font>
    <font>
      <sz val="10"/>
      <color indexed="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9" fontId="2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26"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3" fontId="16" fillId="0" borderId="7" xfId="1" applyNumberFormat="1" applyFont="1" applyFill="1" applyBorder="1" applyAlignment="1">
      <alignment horizontal="center" vertical="center"/>
    </xf>
    <xf numFmtId="164" fontId="16" fillId="3" borderId="8" xfId="1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center" vertical="center"/>
    </xf>
    <xf numFmtId="164" fontId="14" fillId="4" borderId="6" xfId="1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0" fontId="10" fillId="0" borderId="0" xfId="2" applyFont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</cellXfs>
  <cellStyles count="37">
    <cellStyle name="Normal" xfId="0" builtinId="0"/>
    <cellStyle name="Normal 2" xfId="4" xr:uid="{63D5398C-9907-4236-8F6F-DD07E1D9C4FB}"/>
    <cellStyle name="Normal 3" xfId="36" xr:uid="{D8C36918-00AD-4D0B-9F5C-9849EDE6DFD8}"/>
    <cellStyle name="Normal 4" xfId="2" xr:uid="{989290E8-A3B9-4D0B-ADA8-4A3B50DB0F63}"/>
    <cellStyle name="Per cent 2" xfId="3" xr:uid="{9E1171B8-2ECD-442E-9D9A-B97F67930C97}"/>
    <cellStyle name="Percent 2" xfId="1" xr:uid="{00000000-0005-0000-0000-000001000000}"/>
    <cellStyle name="Percent 2 2" xfId="5" xr:uid="{CBCA5FD4-813C-49AE-8421-3FD2C6249B3C}"/>
    <cellStyle name="style1565175776882" xfId="32" xr:uid="{6CA8CE68-497A-455D-869C-535D2A2D4BDB}"/>
    <cellStyle name="style1565175777070" xfId="33" xr:uid="{8DF19BE5-8759-4E75-A704-FA69AE2E4FC5}"/>
    <cellStyle name="style1565175777226" xfId="34" xr:uid="{92BFF177-AB2E-4DEF-B6B4-FB8D8A3566E3}"/>
    <cellStyle name="style1565175777382" xfId="35" xr:uid="{19CC698E-A4EB-449D-BC65-38BE1FD08C93}"/>
    <cellStyle name="style1565175777726" xfId="13" xr:uid="{3B876DBB-6F3D-46C3-85EA-BB443D949914}"/>
    <cellStyle name="style1565175777913" xfId="14" xr:uid="{F0404296-4411-4C54-952A-F6ABAC64320F}"/>
    <cellStyle name="style1565175778070" xfId="12" xr:uid="{D32F7697-F806-4EE0-9D4B-4F7672415B2F}"/>
    <cellStyle name="style1565175778226" xfId="15" xr:uid="{E3ABE1B0-B1B7-48F7-A23C-D3B3C485FC09}"/>
    <cellStyle name="style1565175778398" xfId="16" xr:uid="{DDF3B1DF-1EDA-4CDF-B9F8-9D209E5CB3C9}"/>
    <cellStyle name="style1565175778554" xfId="17" xr:uid="{F1FC8FDA-66C3-4940-9758-431149D96996}"/>
    <cellStyle name="style1565175778710" xfId="18" xr:uid="{C71C6D16-A437-4A48-8838-D2C6BC990EDD}"/>
    <cellStyle name="style1565175778867" xfId="19" xr:uid="{AD24EDFA-6FC8-44E4-BD91-FE1ACE934662}"/>
    <cellStyle name="style1565175779007" xfId="6" xr:uid="{0AB51F6B-E5B6-4D66-8DCA-015E15FFAE83}"/>
    <cellStyle name="style1565175779179" xfId="8" xr:uid="{7311CE31-1262-4009-8FD6-3379BE94FD6D}"/>
    <cellStyle name="style1565175779335" xfId="7" xr:uid="{6C1A67A1-FAE6-4066-9A6B-92737CB47277}"/>
    <cellStyle name="style1565175779492" xfId="9" xr:uid="{4973B47D-9F12-4FBF-815E-7B4035EBC585}"/>
    <cellStyle name="style1565175779648" xfId="10" xr:uid="{7510A89D-33F2-429B-A95E-D24DAEDE4672}"/>
    <cellStyle name="style1565175779804" xfId="11" xr:uid="{4AC0DA84-210F-4C68-B5E9-29C91C15790B}"/>
    <cellStyle name="style1565175779960" xfId="20" xr:uid="{1F630B08-1DB9-4904-99CB-93571E7ACFDF}"/>
    <cellStyle name="style1565175780132" xfId="21" xr:uid="{97099193-716C-4D7D-AC4C-1EC66CCF7C7F}"/>
    <cellStyle name="style1565175780288" xfId="22" xr:uid="{FD23A58E-4EBE-4DB1-B33E-5BFE122F379F}"/>
    <cellStyle name="style1565175780460" xfId="23" xr:uid="{6908AE3E-48EE-4019-A565-9760C5A2240D}"/>
    <cellStyle name="style1565175780617" xfId="24" xr:uid="{2C07973F-FFED-4CCF-981D-288263B775D0}"/>
    <cellStyle name="style1565175780773" xfId="25" xr:uid="{D7C3E6F8-F2D0-43F6-BE49-E9B18AE7B141}"/>
    <cellStyle name="style1565175780945" xfId="26" xr:uid="{001A3FAB-D156-4395-BE5A-20A679445175}"/>
    <cellStyle name="style1565175781101" xfId="27" xr:uid="{CCEC4159-29E1-4D83-90E7-FA80C8D4827F}"/>
    <cellStyle name="style1565175781289" xfId="28" xr:uid="{FA89F455-CA0E-403B-BA4D-E6E714CBE2A9}"/>
    <cellStyle name="style1565175781460" xfId="29" xr:uid="{AB59AD6E-2785-46BC-A74A-9C63FDD3C423}"/>
    <cellStyle name="style1565175781617" xfId="30" xr:uid="{3B4C7E7A-0AC9-43B0-A279-F3028200D84B}"/>
    <cellStyle name="style1565175781773" xfId="31" xr:uid="{360672F1-8D7E-4E47-AA7A-2E7104024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V21"/>
  <sheetViews>
    <sheetView tabSelected="1" zoomScaleNormal="100" zoomScaleSheetLayoutView="100" workbookViewId="0">
      <selection activeCell="L4" sqref="L4"/>
    </sheetView>
  </sheetViews>
  <sheetFormatPr defaultRowHeight="12.75" x14ac:dyDescent="0.2"/>
  <cols>
    <col min="1" max="1" width="35.7109375" customWidth="1"/>
    <col min="2" max="2" width="7.140625" customWidth="1"/>
    <col min="3" max="3" width="6.42578125" customWidth="1"/>
    <col min="4" max="4" width="7" customWidth="1"/>
    <col min="5" max="5" width="7.140625" customWidth="1"/>
    <col min="6" max="6" width="6.42578125" customWidth="1"/>
    <col min="7" max="7" width="7" customWidth="1"/>
    <col min="8" max="8" width="7.140625" customWidth="1"/>
    <col min="9" max="9" width="6.42578125" customWidth="1"/>
    <col min="10" max="10" width="7" customWidth="1"/>
  </cols>
  <sheetData>
    <row r="1" spans="1:10" ht="32.25" customHeight="1" x14ac:dyDescent="0.2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.75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x14ac:dyDescent="0.2">
      <c r="A3" s="20" t="s">
        <v>0</v>
      </c>
      <c r="B3" s="16">
        <v>2021</v>
      </c>
      <c r="C3" s="16"/>
      <c r="D3" s="17"/>
      <c r="E3" s="16">
        <v>2022</v>
      </c>
      <c r="F3" s="16"/>
      <c r="G3" s="17"/>
      <c r="H3" s="16">
        <v>2023</v>
      </c>
      <c r="I3" s="16"/>
      <c r="J3" s="17"/>
    </row>
    <row r="4" spans="1:10" ht="15.75" thickBot="1" x14ac:dyDescent="0.25">
      <c r="A4" s="21"/>
      <c r="B4" s="6" t="s">
        <v>1</v>
      </c>
      <c r="C4" s="6" t="s">
        <v>2</v>
      </c>
      <c r="D4" s="7" t="s">
        <v>3</v>
      </c>
      <c r="E4" s="6" t="s">
        <v>1</v>
      </c>
      <c r="F4" s="6" t="s">
        <v>2</v>
      </c>
      <c r="G4" s="7" t="s">
        <v>3</v>
      </c>
      <c r="H4" s="6" t="s">
        <v>1</v>
      </c>
      <c r="I4" s="6" t="s">
        <v>2</v>
      </c>
      <c r="J4" s="7" t="s">
        <v>3</v>
      </c>
    </row>
    <row r="5" spans="1:10" ht="30" customHeight="1" x14ac:dyDescent="0.2">
      <c r="A5" s="14" t="s">
        <v>4</v>
      </c>
      <c r="B5" s="9">
        <v>691</v>
      </c>
      <c r="C5" s="9">
        <v>665</v>
      </c>
      <c r="D5" s="10">
        <f>C5/B5</f>
        <v>0.9623733719247467</v>
      </c>
      <c r="E5" s="9">
        <v>703</v>
      </c>
      <c r="F5" s="9">
        <v>695</v>
      </c>
      <c r="G5" s="10">
        <f>F5/E5</f>
        <v>0.98862019914651489</v>
      </c>
      <c r="H5" s="9">
        <v>586</v>
      </c>
      <c r="I5" s="9">
        <v>568</v>
      </c>
      <c r="J5" s="10">
        <f t="shared" ref="J5:J13" si="0">I5/H5</f>
        <v>0.96928327645051193</v>
      </c>
    </row>
    <row r="6" spans="1:10" ht="30" customHeight="1" x14ac:dyDescent="0.2">
      <c r="A6" s="14" t="s">
        <v>5</v>
      </c>
      <c r="B6" s="9">
        <v>266</v>
      </c>
      <c r="C6" s="9">
        <v>263</v>
      </c>
      <c r="D6" s="10">
        <f>C6/B6</f>
        <v>0.98872180451127822</v>
      </c>
      <c r="E6" s="9">
        <v>230</v>
      </c>
      <c r="F6" s="9">
        <v>230</v>
      </c>
      <c r="G6" s="10">
        <f>F6/E6</f>
        <v>1</v>
      </c>
      <c r="H6" s="9">
        <v>187</v>
      </c>
      <c r="I6" s="9">
        <v>182</v>
      </c>
      <c r="J6" s="10">
        <f t="shared" si="0"/>
        <v>0.9732620320855615</v>
      </c>
    </row>
    <row r="7" spans="1:10" ht="30" x14ac:dyDescent="0.2">
      <c r="A7" s="14" t="s">
        <v>6</v>
      </c>
      <c r="B7" s="9">
        <v>140</v>
      </c>
      <c r="C7" s="9">
        <v>127</v>
      </c>
      <c r="D7" s="10">
        <f>C7/B7</f>
        <v>0.90714285714285714</v>
      </c>
      <c r="E7" s="9">
        <v>132</v>
      </c>
      <c r="F7" s="9">
        <v>125</v>
      </c>
      <c r="G7" s="10">
        <f>F7/E7</f>
        <v>0.94696969696969702</v>
      </c>
      <c r="H7" s="9">
        <v>112</v>
      </c>
      <c r="I7" s="9">
        <v>108</v>
      </c>
      <c r="J7" s="10">
        <f t="shared" si="0"/>
        <v>0.9642857142857143</v>
      </c>
    </row>
    <row r="8" spans="1:10" ht="30" customHeight="1" x14ac:dyDescent="0.2">
      <c r="A8" s="14" t="s">
        <v>7</v>
      </c>
      <c r="B8" s="9">
        <v>1658</v>
      </c>
      <c r="C8" s="9">
        <v>1599</v>
      </c>
      <c r="D8" s="10">
        <f>C8/B8</f>
        <v>0.96441495778045838</v>
      </c>
      <c r="E8" s="9">
        <v>1460</v>
      </c>
      <c r="F8" s="9">
        <v>1425</v>
      </c>
      <c r="G8" s="10">
        <f>F8/E8</f>
        <v>0.97602739726027399</v>
      </c>
      <c r="H8" s="9">
        <v>1195</v>
      </c>
      <c r="I8" s="9">
        <v>1149</v>
      </c>
      <c r="J8" s="10">
        <f t="shared" si="0"/>
        <v>0.96150627615062767</v>
      </c>
    </row>
    <row r="9" spans="1:10" ht="30" customHeight="1" x14ac:dyDescent="0.2">
      <c r="A9" s="14" t="s">
        <v>8</v>
      </c>
      <c r="B9" s="9">
        <v>949</v>
      </c>
      <c r="C9" s="9">
        <v>524</v>
      </c>
      <c r="D9" s="10">
        <f>C9/B9</f>
        <v>0.55216016859852479</v>
      </c>
      <c r="E9" s="9">
        <v>1105</v>
      </c>
      <c r="F9" s="9">
        <v>754</v>
      </c>
      <c r="G9" s="10">
        <f>F9/E9</f>
        <v>0.68235294117647061</v>
      </c>
      <c r="H9" s="9">
        <v>1043</v>
      </c>
      <c r="I9" s="9">
        <v>739</v>
      </c>
      <c r="J9" s="10">
        <f t="shared" si="0"/>
        <v>0.70853307766059448</v>
      </c>
    </row>
    <row r="10" spans="1:10" ht="30" customHeight="1" x14ac:dyDescent="0.2">
      <c r="A10" s="14" t="s">
        <v>9</v>
      </c>
      <c r="B10" s="9">
        <v>273</v>
      </c>
      <c r="C10" s="9">
        <v>156</v>
      </c>
      <c r="D10" s="10">
        <f>C10/B10</f>
        <v>0.5714285714285714</v>
      </c>
      <c r="E10" s="9">
        <v>248</v>
      </c>
      <c r="F10" s="9">
        <v>160</v>
      </c>
      <c r="G10" s="10">
        <f>F10/E10</f>
        <v>0.64516129032258063</v>
      </c>
      <c r="H10" s="9">
        <v>201</v>
      </c>
      <c r="I10" s="9">
        <v>141</v>
      </c>
      <c r="J10" s="10">
        <f t="shared" si="0"/>
        <v>0.70149253731343286</v>
      </c>
    </row>
    <row r="11" spans="1:10" ht="30" customHeight="1" x14ac:dyDescent="0.2">
      <c r="A11" s="14" t="s">
        <v>10</v>
      </c>
      <c r="B11" s="9">
        <v>27</v>
      </c>
      <c r="C11" s="9">
        <v>26</v>
      </c>
      <c r="D11" s="10">
        <f>C11/B11</f>
        <v>0.96296296296296291</v>
      </c>
      <c r="E11" s="9">
        <v>34</v>
      </c>
      <c r="F11" s="9">
        <v>34</v>
      </c>
      <c r="G11" s="10">
        <f>F11/E11</f>
        <v>1</v>
      </c>
      <c r="H11" s="9">
        <v>84</v>
      </c>
      <c r="I11" s="9">
        <v>71</v>
      </c>
      <c r="J11" s="10">
        <f t="shared" si="0"/>
        <v>0.84523809523809523</v>
      </c>
    </row>
    <row r="12" spans="1:10" ht="30" customHeight="1" x14ac:dyDescent="0.2">
      <c r="A12" s="14" t="s">
        <v>11</v>
      </c>
      <c r="B12" s="9">
        <v>713</v>
      </c>
      <c r="C12" s="9">
        <v>680</v>
      </c>
      <c r="D12" s="10">
        <f t="shared" ref="D12" si="1">C12/B12</f>
        <v>0.95371669004207571</v>
      </c>
      <c r="E12" s="9">
        <v>1067</v>
      </c>
      <c r="F12" s="9">
        <v>1035</v>
      </c>
      <c r="G12" s="10">
        <f>F12/E12</f>
        <v>0.97000937207122773</v>
      </c>
      <c r="H12" s="9">
        <v>951</v>
      </c>
      <c r="I12" s="9">
        <v>925</v>
      </c>
      <c r="J12" s="10">
        <f t="shared" si="0"/>
        <v>0.97266035751840163</v>
      </c>
    </row>
    <row r="13" spans="1:10" ht="32.25" customHeight="1" x14ac:dyDescent="0.2">
      <c r="A13" s="14" t="s">
        <v>25</v>
      </c>
      <c r="B13" s="9">
        <v>61</v>
      </c>
      <c r="C13" s="9">
        <v>24</v>
      </c>
      <c r="D13" s="10">
        <f>C13/B13</f>
        <v>0.39344262295081966</v>
      </c>
      <c r="E13" s="9">
        <v>56</v>
      </c>
      <c r="F13" s="9">
        <v>40</v>
      </c>
      <c r="G13" s="10">
        <f>F13/E13</f>
        <v>0.7142857142857143</v>
      </c>
      <c r="H13" s="9">
        <v>73</v>
      </c>
      <c r="I13" s="9">
        <v>50</v>
      </c>
      <c r="J13" s="10">
        <f t="shared" si="0"/>
        <v>0.68493150684931503</v>
      </c>
    </row>
    <row r="14" spans="1:10" ht="30" customHeight="1" thickBot="1" x14ac:dyDescent="0.25">
      <c r="A14" s="11" t="s">
        <v>30</v>
      </c>
      <c r="B14" s="12">
        <f>SUM(B5:B13)</f>
        <v>4778</v>
      </c>
      <c r="C14" s="12">
        <f>SUM(C5:C13)</f>
        <v>4064</v>
      </c>
      <c r="D14" s="13">
        <f>C14/B14</f>
        <v>0.85056508999581415</v>
      </c>
      <c r="E14" s="12">
        <f>SUM(E5:E13)</f>
        <v>5035</v>
      </c>
      <c r="F14" s="12">
        <f>SUM(F5:F13)</f>
        <v>4498</v>
      </c>
      <c r="G14" s="13">
        <f>F14/E14</f>
        <v>0.89334657398212514</v>
      </c>
      <c r="H14" s="12">
        <f>SUM(H5:H13)</f>
        <v>4432</v>
      </c>
      <c r="I14" s="12">
        <f>SUM(I5:I13)</f>
        <v>3933</v>
      </c>
      <c r="J14" s="13">
        <f>I14/H14</f>
        <v>0.88740974729241873</v>
      </c>
    </row>
    <row r="15" spans="1:10" x14ac:dyDescent="0.2">
      <c r="A15" s="5" t="s">
        <v>26</v>
      </c>
      <c r="B15" s="3"/>
      <c r="C15" s="3"/>
      <c r="D15" s="3"/>
      <c r="E15" s="3"/>
      <c r="F15" s="3"/>
      <c r="G15" s="3"/>
      <c r="H15" s="3"/>
      <c r="I15" s="3"/>
      <c r="J15" s="15" t="s">
        <v>28</v>
      </c>
    </row>
    <row r="16" spans="1:10" ht="28.5" customHeight="1" x14ac:dyDescent="0.2">
      <c r="A16" s="22" t="s">
        <v>27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22" ht="16.5" customHeight="1" x14ac:dyDescent="0.2">
      <c r="A17" s="4" t="s">
        <v>13</v>
      </c>
      <c r="B17" s="3"/>
      <c r="C17" s="3"/>
      <c r="D17" s="3"/>
      <c r="E17" s="3"/>
      <c r="F17" s="3"/>
      <c r="G17" s="3"/>
      <c r="H17" s="3"/>
      <c r="I17" s="3"/>
      <c r="J17" s="3"/>
    </row>
    <row r="18" spans="1:22" x14ac:dyDescent="0.2">
      <c r="A18" s="4" t="s">
        <v>14</v>
      </c>
      <c r="B18" s="3"/>
      <c r="C18" s="3"/>
      <c r="D18" s="3"/>
      <c r="E18" s="3"/>
      <c r="F18" s="3"/>
      <c r="G18" s="3"/>
      <c r="H18" s="3"/>
      <c r="I18" s="3"/>
      <c r="J18" s="3"/>
    </row>
    <row r="19" spans="1:22" x14ac:dyDescent="0.2">
      <c r="A19" s="4" t="s">
        <v>15</v>
      </c>
      <c r="B19" s="3"/>
      <c r="C19" s="3"/>
      <c r="D19" s="3"/>
      <c r="E19" s="3"/>
      <c r="F19" s="3"/>
      <c r="G19" s="3"/>
      <c r="H19" s="3"/>
      <c r="I19" s="3"/>
      <c r="J19" s="3"/>
    </row>
    <row r="20" spans="1:22" ht="4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22" ht="119.25" customHeight="1" x14ac:dyDescent="0.2">
      <c r="A21" s="18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</sheetData>
  <mergeCells count="7">
    <mergeCell ref="H3:J3"/>
    <mergeCell ref="A21:J21"/>
    <mergeCell ref="A1:J1"/>
    <mergeCell ref="E3:G3"/>
    <mergeCell ref="B3:D3"/>
    <mergeCell ref="A3:A4"/>
    <mergeCell ref="A16:J16"/>
  </mergeCells>
  <printOptions horizontalCentered="1"/>
  <pageMargins left="0.66929133858267698" right="0.511811023622047" top="0.98425196850393704" bottom="0.98425196850393704" header="0.511811023622047" footer="0.511811023622047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V18"/>
  <sheetViews>
    <sheetView zoomScaleNormal="100" zoomScaleSheetLayoutView="100" workbookViewId="0">
      <selection activeCell="L4" sqref="L4"/>
    </sheetView>
  </sheetViews>
  <sheetFormatPr defaultRowHeight="12.75" x14ac:dyDescent="0.2"/>
  <cols>
    <col min="1" max="1" width="17.140625" customWidth="1"/>
    <col min="2" max="2" width="7.5703125" bestFit="1" customWidth="1"/>
    <col min="3" max="3" width="6.42578125" bestFit="1" customWidth="1"/>
    <col min="4" max="4" width="8" customWidth="1"/>
    <col min="5" max="5" width="7.5703125" bestFit="1" customWidth="1"/>
    <col min="6" max="6" width="6.42578125" bestFit="1" customWidth="1"/>
    <col min="7" max="7" width="8" customWidth="1"/>
    <col min="8" max="8" width="7.5703125" bestFit="1" customWidth="1"/>
    <col min="9" max="9" width="6.42578125" bestFit="1" customWidth="1"/>
    <col min="10" max="10" width="8" customWidth="1"/>
  </cols>
  <sheetData>
    <row r="1" spans="1:10" ht="40.5" customHeight="1" x14ac:dyDescent="0.2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8.25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 x14ac:dyDescent="0.2">
      <c r="A3" s="24" t="s">
        <v>16</v>
      </c>
      <c r="B3" s="16">
        <v>2021</v>
      </c>
      <c r="C3" s="16"/>
      <c r="D3" s="17"/>
      <c r="E3" s="16">
        <v>2022</v>
      </c>
      <c r="F3" s="16"/>
      <c r="G3" s="17"/>
      <c r="H3" s="16">
        <v>2023</v>
      </c>
      <c r="I3" s="16"/>
      <c r="J3" s="17"/>
    </row>
    <row r="4" spans="1:10" ht="18" customHeight="1" thickBot="1" x14ac:dyDescent="0.25">
      <c r="A4" s="25"/>
      <c r="B4" s="6" t="s">
        <v>1</v>
      </c>
      <c r="C4" s="6" t="s">
        <v>2</v>
      </c>
      <c r="D4" s="7" t="s">
        <v>3</v>
      </c>
      <c r="E4" s="6" t="s">
        <v>1</v>
      </c>
      <c r="F4" s="6" t="s">
        <v>2</v>
      </c>
      <c r="G4" s="7" t="s">
        <v>3</v>
      </c>
      <c r="H4" s="6" t="s">
        <v>1</v>
      </c>
      <c r="I4" s="6" t="s">
        <v>2</v>
      </c>
      <c r="J4" s="7" t="s">
        <v>3</v>
      </c>
    </row>
    <row r="5" spans="1:10" ht="30" customHeight="1" x14ac:dyDescent="0.2">
      <c r="A5" s="8" t="s">
        <v>17</v>
      </c>
      <c r="B5" s="9">
        <v>1552</v>
      </c>
      <c r="C5" s="9">
        <v>1248</v>
      </c>
      <c r="D5" s="10">
        <f t="shared" ref="D5:D10" si="0">C5/B5</f>
        <v>0.80412371134020622</v>
      </c>
      <c r="E5" s="9">
        <v>1240</v>
      </c>
      <c r="F5" s="9">
        <v>1104</v>
      </c>
      <c r="G5" s="10">
        <f t="shared" ref="G5:G10" si="1">F5/E5</f>
        <v>0.89032258064516134</v>
      </c>
      <c r="H5" s="9">
        <v>1262</v>
      </c>
      <c r="I5" s="9">
        <v>1114</v>
      </c>
      <c r="J5" s="10">
        <f t="shared" ref="J5:J10" si="2">I5/H5</f>
        <v>0.88272583201267829</v>
      </c>
    </row>
    <row r="6" spans="1:10" ht="30" customHeight="1" x14ac:dyDescent="0.2">
      <c r="A6" s="8" t="s">
        <v>18</v>
      </c>
      <c r="B6" s="9">
        <v>1157</v>
      </c>
      <c r="C6" s="9">
        <v>1035</v>
      </c>
      <c r="D6" s="10">
        <f t="shared" si="0"/>
        <v>0.8945548833189283</v>
      </c>
      <c r="E6" s="9">
        <v>1328</v>
      </c>
      <c r="F6" s="9">
        <v>1200</v>
      </c>
      <c r="G6" s="10">
        <f t="shared" si="1"/>
        <v>0.90361445783132532</v>
      </c>
      <c r="H6" s="9">
        <v>1160</v>
      </c>
      <c r="I6" s="9">
        <v>1045</v>
      </c>
      <c r="J6" s="10">
        <f t="shared" si="2"/>
        <v>0.90086206896551724</v>
      </c>
    </row>
    <row r="7" spans="1:10" ht="30" customHeight="1" x14ac:dyDescent="0.2">
      <c r="A7" s="8" t="s">
        <v>19</v>
      </c>
      <c r="B7" s="9">
        <v>719</v>
      </c>
      <c r="C7" s="9">
        <v>661</v>
      </c>
      <c r="D7" s="10">
        <f t="shared" si="0"/>
        <v>0.91933240611961053</v>
      </c>
      <c r="E7" s="9">
        <v>892</v>
      </c>
      <c r="F7" s="9">
        <v>828</v>
      </c>
      <c r="G7" s="10">
        <f t="shared" si="1"/>
        <v>0.9282511210762332</v>
      </c>
      <c r="H7" s="9">
        <v>691</v>
      </c>
      <c r="I7" s="9">
        <v>624</v>
      </c>
      <c r="J7" s="10">
        <f t="shared" si="2"/>
        <v>0.90303907380607817</v>
      </c>
    </row>
    <row r="8" spans="1:10" ht="30" customHeight="1" x14ac:dyDescent="0.2">
      <c r="A8" s="8" t="s">
        <v>20</v>
      </c>
      <c r="B8" s="9">
        <v>693</v>
      </c>
      <c r="C8" s="9">
        <v>589</v>
      </c>
      <c r="D8" s="10">
        <f t="shared" si="0"/>
        <v>0.84992784992784998</v>
      </c>
      <c r="E8" s="9">
        <v>514</v>
      </c>
      <c r="F8" s="9">
        <v>456</v>
      </c>
      <c r="G8" s="10">
        <f t="shared" si="1"/>
        <v>0.88715953307392992</v>
      </c>
      <c r="H8" s="9">
        <v>541</v>
      </c>
      <c r="I8" s="9">
        <v>493</v>
      </c>
      <c r="J8" s="10">
        <f t="shared" si="2"/>
        <v>0.91127541589648797</v>
      </c>
    </row>
    <row r="9" spans="1:10" ht="30" customHeight="1" x14ac:dyDescent="0.2">
      <c r="A9" s="8" t="s">
        <v>21</v>
      </c>
      <c r="B9" s="9">
        <v>549</v>
      </c>
      <c r="C9" s="9">
        <v>437</v>
      </c>
      <c r="D9" s="10">
        <f t="shared" si="0"/>
        <v>0.79599271402550087</v>
      </c>
      <c r="E9" s="9">
        <v>937</v>
      </c>
      <c r="F9" s="9">
        <v>811</v>
      </c>
      <c r="G9" s="10">
        <f t="shared" si="1"/>
        <v>0.86552828175026686</v>
      </c>
      <c r="H9" s="9">
        <v>695</v>
      </c>
      <c r="I9" s="9">
        <v>599</v>
      </c>
      <c r="J9" s="10">
        <f t="shared" si="2"/>
        <v>0.86187050359712225</v>
      </c>
    </row>
    <row r="10" spans="1:10" ht="30" customHeight="1" x14ac:dyDescent="0.2">
      <c r="A10" s="8" t="s">
        <v>22</v>
      </c>
      <c r="B10" s="9">
        <v>108</v>
      </c>
      <c r="C10" s="9">
        <v>94</v>
      </c>
      <c r="D10" s="10">
        <f t="shared" si="0"/>
        <v>0.87037037037037035</v>
      </c>
      <c r="E10" s="9">
        <v>124</v>
      </c>
      <c r="F10" s="9">
        <v>99</v>
      </c>
      <c r="G10" s="10">
        <f t="shared" si="1"/>
        <v>0.79838709677419351</v>
      </c>
      <c r="H10" s="9">
        <v>83</v>
      </c>
      <c r="I10" s="9">
        <v>58</v>
      </c>
      <c r="J10" s="10">
        <f t="shared" si="2"/>
        <v>0.6987951807228916</v>
      </c>
    </row>
    <row r="11" spans="1:10" ht="30" customHeight="1" thickBot="1" x14ac:dyDescent="0.25">
      <c r="A11" s="11" t="s">
        <v>12</v>
      </c>
      <c r="B11" s="12">
        <f>SUM(B5:B10)</f>
        <v>4778</v>
      </c>
      <c r="C11" s="12">
        <f>SUM(C5:C10)</f>
        <v>4064</v>
      </c>
      <c r="D11" s="13">
        <f>C11/B11</f>
        <v>0.85056508999581415</v>
      </c>
      <c r="E11" s="12">
        <f>SUM(E5:E10)</f>
        <v>5035</v>
      </c>
      <c r="F11" s="12">
        <f>SUM(F5:F10)</f>
        <v>4498</v>
      </c>
      <c r="G11" s="13">
        <f>F11/E11</f>
        <v>0.89334657398212514</v>
      </c>
      <c r="H11" s="12">
        <f>SUM(H5:H10)</f>
        <v>4432</v>
      </c>
      <c r="I11" s="12">
        <f>SUM(I5:I10)</f>
        <v>3933</v>
      </c>
      <c r="J11" s="13">
        <f>I11/H11</f>
        <v>0.88740974729241873</v>
      </c>
    </row>
    <row r="12" spans="1:10" x14ac:dyDescent="0.2">
      <c r="A12" s="5" t="s">
        <v>26</v>
      </c>
      <c r="B12" s="4"/>
      <c r="C12" s="4"/>
      <c r="D12" s="4"/>
      <c r="E12" s="4"/>
      <c r="F12" s="4"/>
      <c r="G12" s="4"/>
      <c r="H12" s="4"/>
      <c r="I12" s="4"/>
      <c r="J12" s="15" t="s">
        <v>28</v>
      </c>
    </row>
    <row r="13" spans="1:10" ht="28.5" customHeight="1" x14ac:dyDescent="0.2">
      <c r="A13" s="22" t="s">
        <v>27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">
      <c r="A14" s="4" t="s">
        <v>13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">
      <c r="A15" s="4" t="s">
        <v>14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4" t="s">
        <v>15</v>
      </c>
      <c r="B16" s="3"/>
      <c r="C16" s="3"/>
      <c r="D16" s="3"/>
      <c r="E16" s="3"/>
      <c r="F16" s="3"/>
      <c r="G16" s="3"/>
      <c r="H16" s="3"/>
      <c r="I16" s="3"/>
      <c r="J16" s="3"/>
    </row>
    <row r="17" spans="1:22" ht="4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22" ht="122.25" customHeight="1" x14ac:dyDescent="0.2">
      <c r="A18" s="18" t="s">
        <v>29</v>
      </c>
      <c r="B18" s="18"/>
      <c r="C18" s="18"/>
      <c r="D18" s="18"/>
      <c r="E18" s="18"/>
      <c r="F18" s="18"/>
      <c r="G18" s="18"/>
      <c r="H18" s="18"/>
      <c r="I18" s="18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</sheetData>
  <mergeCells count="7">
    <mergeCell ref="A18:J18"/>
    <mergeCell ref="H3:J3"/>
    <mergeCell ref="A1:J1"/>
    <mergeCell ref="E3:G3"/>
    <mergeCell ref="B3:D3"/>
    <mergeCell ref="A3:A4"/>
    <mergeCell ref="A13:J13"/>
  </mergeCells>
  <printOptions horizontalCentered="1"/>
  <pageMargins left="0.66929133858267698" right="0.511811023622047" top="0.98425196850393704" bottom="0.98425196850393704" header="0.511811023622047" footer="0.511811023622047"/>
  <pageSetup paperSize="9" scale="9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97313FA-9EC4-4078-9E86-E79114FD51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Μικροπαραβάσεις κατα αδίκημα</vt:lpstr>
      <vt:lpstr>Μικροπαραβάσεις κατα επαρχία</vt:lpstr>
      <vt:lpstr>'Μικροπαραβάσεις κατα αδίκημα'!Print_Area</vt:lpstr>
      <vt:lpstr>'Μικροπαραβάσεις κατα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2024-01-25T08:54:48Z</cp:lastPrinted>
  <dcterms:created xsi:type="dcterms:W3CDTF">2017-03-21T07:01:16Z</dcterms:created>
  <dcterms:modified xsi:type="dcterms:W3CDTF">2024-01-25T09:00:24Z</dcterms:modified>
</cp:coreProperties>
</file>